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ndrey\Desktop\Euro Contabilidade\"/>
    </mc:Choice>
  </mc:AlternateContent>
  <bookViews>
    <workbookView xWindow="0" yWindow="0" windowWidth="20490" windowHeight="7755" tabRatio="774"/>
  </bookViews>
  <sheets>
    <sheet name="Início" sheetId="12" r:id="rId1"/>
    <sheet name="Indicadores" sheetId="10" r:id="rId2"/>
    <sheet name="Gráficos" sheetId="11" r:id="rId3"/>
  </sheets>
  <definedNames>
    <definedName name="_impostos">#REF!</definedName>
    <definedName name="CONTAS">#REF!</definedName>
    <definedName name="CONTAS123">#REF!</definedName>
    <definedName name="despesas_mkt">#REF!</definedName>
    <definedName name="despesas_nop">#REF!</definedName>
    <definedName name="despesas_op">#REF!</definedName>
    <definedName name="despesas_produtos">#REF!</definedName>
    <definedName name="despesas_produtos1">#REF!</definedName>
    <definedName name="despesas_rh">#REF!</definedName>
    <definedName name="despesas_serviços">#REF!</definedName>
    <definedName name="impostos">#REF!</definedName>
    <definedName name="plano_de_contas">#REF!</definedName>
    <definedName name="receitas_nop">#REF!</definedName>
    <definedName name="receitas_produtos">#REF!</definedName>
    <definedName name="receitas_serviços">#REF!</definedName>
  </definedNames>
  <calcPr calcId="152511"/>
</workbook>
</file>

<file path=xl/calcChain.xml><?xml version="1.0" encoding="utf-8"?>
<calcChain xmlns="http://schemas.openxmlformats.org/spreadsheetml/2006/main">
  <c r="C4" i="10" l="1"/>
  <c r="C20" i="10" s="1"/>
  <c r="D4" i="10"/>
  <c r="D20" i="10" s="1"/>
  <c r="E4" i="10"/>
  <c r="E20" i="10" s="1"/>
  <c r="C12" i="10"/>
  <c r="D12" i="10"/>
  <c r="E12" i="10"/>
  <c r="F12" i="10"/>
  <c r="G12" i="10"/>
  <c r="H12" i="10"/>
  <c r="I12" i="10"/>
  <c r="J12" i="10"/>
  <c r="K12" i="10"/>
  <c r="L12" i="10"/>
  <c r="M12" i="10"/>
  <c r="B12" i="10"/>
  <c r="B21" i="10" s="1"/>
  <c r="B20" i="10"/>
  <c r="D8" i="10"/>
  <c r="B8" i="10"/>
  <c r="N5" i="10"/>
  <c r="N6" i="10"/>
  <c r="N7" i="10" s="1"/>
  <c r="N14" i="10"/>
  <c r="N15" i="10"/>
  <c r="N12" i="10" s="1"/>
  <c r="N16" i="10"/>
  <c r="N17" i="10"/>
  <c r="N18" i="10"/>
  <c r="N10" i="10"/>
  <c r="N13" i="10"/>
  <c r="C7" i="10"/>
  <c r="D7" i="10"/>
  <c r="E7" i="10"/>
  <c r="F7" i="10"/>
  <c r="G7" i="10"/>
  <c r="H7" i="10"/>
  <c r="I7" i="10"/>
  <c r="J7" i="10"/>
  <c r="K7" i="10"/>
  <c r="L7" i="10"/>
  <c r="M7" i="10"/>
  <c r="B7" i="10"/>
  <c r="N24" i="10"/>
  <c r="N23" i="10"/>
  <c r="F4" i="10" l="1"/>
  <c r="E8" i="10"/>
  <c r="C8" i="10"/>
  <c r="E21" i="10"/>
  <c r="D21" i="10"/>
  <c r="C21" i="10"/>
  <c r="F20" i="10" l="1"/>
  <c r="F8" i="10"/>
  <c r="G4" i="10"/>
  <c r="F21" i="10"/>
  <c r="G20" i="10" l="1"/>
  <c r="H4" i="10"/>
  <c r="G21" i="10"/>
  <c r="G8" i="10"/>
  <c r="H20" i="10" l="1"/>
  <c r="I4" i="10"/>
  <c r="H8" i="10"/>
  <c r="H21" i="10"/>
  <c r="I20" i="10" l="1"/>
  <c r="J4" i="10"/>
  <c r="I8" i="10"/>
  <c r="I21" i="10"/>
  <c r="J20" i="10" l="1"/>
  <c r="J8" i="10"/>
  <c r="K4" i="10"/>
  <c r="J21" i="10"/>
  <c r="K20" i="10" l="1"/>
  <c r="L4" i="10"/>
  <c r="K21" i="10"/>
  <c r="K8" i="10"/>
  <c r="L20" i="10" l="1"/>
  <c r="L8" i="10"/>
  <c r="M4" i="10"/>
  <c r="L21" i="10"/>
  <c r="M20" i="10" l="1"/>
  <c r="N20" i="10" s="1"/>
  <c r="B4" i="11" s="1"/>
  <c r="N4" i="10"/>
  <c r="M8" i="10"/>
  <c r="M21" i="10"/>
  <c r="N21" i="10" s="1"/>
  <c r="I4" i="11" s="1"/>
</calcChain>
</file>

<file path=xl/sharedStrings.xml><?xml version="1.0" encoding="utf-8"?>
<sst xmlns="http://schemas.openxmlformats.org/spreadsheetml/2006/main" count="36" uniqueCount="36">
  <si>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</si>
  <si>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</si>
  <si>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</si>
  <si>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</si>
  <si>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</si>
  <si>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</si>
  <si>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</si>
  <si>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</si>
  <si>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</si>
  <si>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</si>
  <si>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</si>
  <si>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</si>
  <si>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</si>
  <si>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Número de Funcionários</t>
  </si>
  <si>
    <t>Valor da Folha de Pagamento</t>
  </si>
  <si>
    <t>Salários</t>
  </si>
  <si>
    <t>Pró-Labore</t>
  </si>
  <si>
    <t>Número de Treinamentos</t>
  </si>
  <si>
    <t>Número de Ações de Integração</t>
  </si>
  <si>
    <t>Número de Novas Contratações</t>
  </si>
  <si>
    <t>Número de Demissões</t>
  </si>
  <si>
    <t>Taxa de Turnover</t>
  </si>
  <si>
    <t>Variação do Número de Funcionários</t>
  </si>
  <si>
    <t>Hora Extra</t>
  </si>
  <si>
    <t>Benefícios</t>
  </si>
  <si>
    <t>Outros Custos</t>
  </si>
  <si>
    <t>RH</t>
  </si>
  <si>
    <t>Custo por Funcionário</t>
  </si>
  <si>
    <t>Receita por Funcionário</t>
  </si>
  <si>
    <t>Receita Bruta</t>
  </si>
  <si>
    <t>Receita por Funcionário/Ano</t>
  </si>
  <si>
    <t>Custo por Funcionário/Ano</t>
  </si>
  <si>
    <t>Comissão</t>
  </si>
  <si>
    <r>
      <t xml:space="preserve">INDICADORES DE RECURSOS HUMANOS </t>
    </r>
    <r>
      <rPr>
        <i/>
        <sz val="28"/>
        <color rgb="FF002060"/>
        <rFont val="Calibri"/>
        <family val="2"/>
        <scheme val="minor"/>
      </rPr>
      <t>- INÍCIO</t>
    </r>
  </si>
  <si>
    <r>
      <t xml:space="preserve">INDICADORES DE RECURSOS HUMANOS </t>
    </r>
    <r>
      <rPr>
        <i/>
        <sz val="36"/>
        <color rgb="FF002060"/>
        <rFont val="Calibri"/>
        <family val="2"/>
        <scheme val="minor"/>
      </rPr>
      <t>- INDICADORES</t>
    </r>
  </si>
  <si>
    <r>
      <t xml:space="preserve">INDICADORES DE RECURSOS HUMANOS </t>
    </r>
    <r>
      <rPr>
        <i/>
        <sz val="26"/>
        <color rgb="FF002060"/>
        <rFont val="Calibri"/>
        <family val="2"/>
        <scheme val="minor"/>
      </rPr>
      <t>- GRÁFICOS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</si>
</sst>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R$ -416]#,##0.00"/>
    <numFmt numFmtId="165" formatCode="#,##0.00%"/>
    <numFmt numFmtId="166" formatCode="dd/mmm/yyyy"/>
    <numFmt numFmtId="167" formatCode="&quot;R$&quot;#,##0.00"/>
    <numFmt numFmtId="168" formatCode="0.0%"/>
  </numFmts>
  <fonts count="19" x14ac:knownFonts="1">
    <font>
      <sz val="10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</font>
    <font>
      <u/>
      <sz val="10"/>
      <color theme="11"/>
      <name val="Calibri"/>
      <family val="2"/>
    </font>
    <font>
      <sz val="22"/>
      <color theme="1"/>
      <name val="Calibri"/>
      <family val="2"/>
    </font>
    <font>
      <sz val="10"/>
      <color theme="1"/>
      <name val="Calibri"/>
      <family val="2"/>
    </font>
    <font>
      <sz val="28"/>
      <color theme="4" tint="-0.249977111117893"/>
      <name val="Calibri"/>
      <family val="2"/>
    </font>
    <font>
      <sz val="28"/>
      <color rgb="FF92D050"/>
      <name val="Calibri"/>
      <family val="2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i/>
      <sz val="28"/>
      <color rgb="FF002060"/>
      <name val="Calibri"/>
      <family val="2"/>
      <scheme val="minor"/>
    </font>
    <font>
      <i/>
      <sz val="28"/>
      <color rgb="FF002060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i/>
      <sz val="26"/>
      <color rgb="FF002060"/>
      <name val="Calibri"/>
      <family val="2"/>
      <scheme val="minor"/>
    </font>
    <font>
      <i/>
      <sz val="26"/>
      <color rgb="FF002060"/>
      <name val="Calibri"/>
      <family val="2"/>
      <scheme val="minor"/>
    </font>
    <font>
      <b/>
      <i/>
      <sz val="36"/>
      <color rgb="FF002060"/>
      <name val="Calibri"/>
      <family val="2"/>
      <scheme val="minor"/>
    </font>
    <font>
      <i/>
      <sz val="36"/>
      <color rgb="FF00206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theme="6" tint="-0.499984740745262"/>
      </bottom>
      <diagonal/>
    </border>
    <border>
      <left/>
      <right/>
      <top style="medium">
        <color indexed="64"/>
      </top>
      <bottom style="dashed">
        <color theme="6" tint="-0.499984740745262"/>
      </bottom>
      <diagonal/>
    </border>
    <border>
      <left/>
      <right/>
      <top/>
      <bottom style="dashed">
        <color theme="6" tint="-0.499984740745262"/>
      </bottom>
      <diagonal/>
    </border>
  </borders>
  <cellStyleXfs count="8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165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164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NumberFormat="1" applyFont="1" applyFill="1" applyBorder="1" applyAlignment="1" applyProtection="1">
      <alignment horizontal="right" vertical="top"/>
      <protection locked="0"/>
    </xf>
    <xf numFmtId="164" fontId="1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Protection="1"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67" fontId="1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167" fontId="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NumberFormat="1" applyFont="1" applyFill="1" applyBorder="1" applyAlignment="1" applyProtection="1">
      <alignment horizontal="left" vertical="center" indent="1"/>
      <protection locked="0"/>
    </xf>
    <xf numFmtId="167" fontId="1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68" fontId="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167" fontId="1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7" fontId="1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0" fontId="1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1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6" xfId="0" applyNumberFormat="1" applyFont="1" applyFill="1" applyBorder="1" applyAlignment="1" applyProtection="1">
      <alignment horizontal="center" vertical="center" wrapText="1"/>
      <protection hidden="1"/>
    </xf>
    <xf numFmtId="167" fontId="1" fillId="4" borderId="6" xfId="0" applyNumberFormat="1" applyFont="1" applyFill="1" applyBorder="1" applyAlignment="1" applyProtection="1">
      <alignment horizontal="center" vertical="center" wrapText="1"/>
      <protection hidden="1"/>
    </xf>
    <xf numFmtId="9" fontId="1" fillId="4" borderId="10" xfId="73" applyFont="1" applyFill="1" applyBorder="1" applyAlignment="1" applyProtection="1">
      <alignment horizontal="center" vertical="center" wrapText="1"/>
      <protection hidden="1"/>
    </xf>
    <xf numFmtId="0" fontId="1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12" xfId="0" applyNumberFormat="1" applyFont="1" applyFill="1" applyBorder="1" applyAlignment="1" applyProtection="1">
      <alignment horizontal="left" vertical="center" indent="1"/>
      <protection locked="0"/>
    </xf>
    <xf numFmtId="167" fontId="1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1" fillId="3" borderId="2" xfId="0" applyNumberFormat="1" applyFont="1" applyFill="1" applyBorder="1" applyAlignment="1" applyProtection="1">
      <alignment horizontal="center" vertical="center" wrapText="1"/>
      <protection hidden="1"/>
    </xf>
    <xf numFmtId="168" fontId="1" fillId="3" borderId="19" xfId="0" applyNumberFormat="1" applyFont="1" applyFill="1" applyBorder="1" applyAlignment="1" applyProtection="1">
      <alignment horizontal="center" vertical="center" wrapText="1"/>
      <protection hidden="1"/>
    </xf>
    <xf numFmtId="167" fontId="1" fillId="0" borderId="18" xfId="0" applyNumberFormat="1" applyFont="1" applyFill="1" applyBorder="1" applyAlignment="1" applyProtection="1">
      <alignment horizontal="center" vertical="center" wrapText="1"/>
      <protection locked="0" hidden="1"/>
    </xf>
    <xf numFmtId="167" fontId="1" fillId="3" borderId="20" xfId="0" applyNumberFormat="1" applyFont="1" applyFill="1" applyBorder="1" applyAlignment="1" applyProtection="1">
      <alignment horizontal="center" vertical="center" wrapText="1"/>
      <protection hidden="1"/>
    </xf>
    <xf numFmtId="167" fontId="1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167" fontId="1" fillId="0" borderId="21" xfId="0" applyNumberFormat="1" applyFont="1" applyFill="1" applyBorder="1" applyAlignment="1" applyProtection="1">
      <alignment horizontal="center" vertical="center" wrapText="1"/>
      <protection locked="0" hidden="1"/>
    </xf>
    <xf numFmtId="167" fontId="1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0" fontId="2" fillId="4" borderId="22" xfId="0" applyNumberFormat="1" applyFont="1" applyFill="1" applyBorder="1" applyAlignment="1" applyProtection="1">
      <alignment horizontal="left" vertical="center"/>
      <protection locked="0"/>
    </xf>
    <xf numFmtId="0" fontId="2" fillId="4" borderId="23" xfId="0" applyNumberFormat="1" applyFont="1" applyFill="1" applyBorder="1" applyAlignment="1" applyProtection="1">
      <alignment horizontal="left" vertical="center"/>
      <protection locked="0"/>
    </xf>
    <xf numFmtId="0" fontId="2" fillId="4" borderId="24" xfId="0" applyNumberFormat="1" applyFont="1" applyFill="1" applyBorder="1" applyAlignment="1" applyProtection="1">
      <alignment horizontal="left" vertical="center"/>
      <protection locked="0"/>
    </xf>
    <xf numFmtId="0" fontId="2" fillId="4" borderId="16" xfId="0" applyNumberFormat="1" applyFont="1" applyFill="1" applyBorder="1" applyAlignment="1" applyProtection="1">
      <alignment horizontal="left" vertical="center" indent="1"/>
      <protection locked="0"/>
    </xf>
    <xf numFmtId="0" fontId="2" fillId="4" borderId="25" xfId="0" applyNumberFormat="1" applyFont="1" applyFill="1" applyBorder="1" applyAlignment="1" applyProtection="1">
      <alignment horizontal="left" vertical="center" indent="1"/>
      <protection locked="0"/>
    </xf>
    <xf numFmtId="0" fontId="2" fillId="4" borderId="23" xfId="0" applyNumberFormat="1" applyFont="1" applyFill="1" applyBorder="1" applyAlignment="1" applyProtection="1">
      <alignment horizontal="left" vertical="center" indent="4"/>
      <protection locked="0"/>
    </xf>
    <xf numFmtId="0" fontId="2" fillId="4" borderId="24" xfId="0" applyNumberFormat="1" applyFont="1" applyFill="1" applyBorder="1" applyAlignment="1" applyProtection="1">
      <alignment horizontal="left" vertical="center" indent="4"/>
      <protection locked="0"/>
    </xf>
    <xf numFmtId="167" fontId="1" fillId="4" borderId="5" xfId="0" applyNumberFormat="1" applyFont="1" applyFill="1" applyBorder="1" applyAlignment="1" applyProtection="1">
      <alignment horizontal="center" vertical="center" wrapText="1"/>
      <protection hidden="1"/>
    </xf>
    <xf numFmtId="167" fontId="1" fillId="4" borderId="10" xfId="0" applyNumberFormat="1" applyFont="1" applyFill="1" applyBorder="1" applyAlignment="1" applyProtection="1">
      <alignment horizontal="center" vertical="center" wrapText="1"/>
      <protection hidden="1"/>
    </xf>
    <xf numFmtId="167" fontId="1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3" xfId="0" applyNumberFormat="1" applyFont="1" applyFill="1" applyBorder="1" applyAlignment="1" applyProtection="1">
      <alignment horizontal="left" vertical="center" indent="1"/>
      <protection locked="0"/>
    </xf>
    <xf numFmtId="0" fontId="2" fillId="4" borderId="7" xfId="0" applyNumberFormat="1" applyFont="1" applyFill="1" applyBorder="1" applyAlignment="1" applyProtection="1">
      <alignment horizontal="left" vertical="center" indent="1"/>
      <protection locked="0"/>
    </xf>
    <xf numFmtId="167" fontId="1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center"/>
      <protection locked="0"/>
    </xf>
    <xf numFmtId="0" fontId="10" fillId="5" borderId="31" xfId="0" applyFont="1" applyFill="1" applyBorder="1" applyAlignment="1">
      <alignment vertical="center"/>
    </xf>
    <xf numFmtId="0" fontId="9" fillId="5" borderId="32" xfId="0" applyFont="1" applyFill="1" applyBorder="1"/>
    <xf numFmtId="0" fontId="10" fillId="7" borderId="31" xfId="0" applyFont="1" applyFill="1" applyBorder="1" applyAlignment="1">
      <alignment vertical="center"/>
    </xf>
    <xf numFmtId="0" fontId="9" fillId="7" borderId="32" xfId="0" applyFont="1" applyFill="1" applyBorder="1"/>
    <xf numFmtId="0" fontId="14" fillId="6" borderId="16" xfId="0" applyNumberFormat="1" applyFont="1" applyFill="1" applyBorder="1" applyAlignment="1" applyProtection="1">
      <alignment horizontal="center" vertical="center"/>
      <protection locked="0"/>
    </xf>
    <xf numFmtId="0" fontId="14" fillId="6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14" xfId="0" applyNumberFormat="1" applyFont="1" applyFill="1" applyBorder="1" applyAlignment="1" applyProtection="1">
      <alignment horizontal="center" vertical="center"/>
      <protection locked="0"/>
    </xf>
    <xf numFmtId="0" fontId="11" fillId="7" borderId="30" xfId="0" applyFont="1" applyFill="1" applyBorder="1" applyAlignment="1">
      <alignment horizontal="center" vertical="center"/>
    </xf>
    <xf numFmtId="0" fontId="11" fillId="7" borderId="31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67" fontId="7" fillId="0" borderId="27" xfId="0" applyNumberFormat="1" applyFont="1" applyBorder="1" applyAlignment="1" applyProtection="1">
      <alignment horizontal="center" vertical="center"/>
      <protection locked="0"/>
    </xf>
    <xf numFmtId="167" fontId="7" fillId="0" borderId="28" xfId="0" applyNumberFormat="1" applyFont="1" applyBorder="1" applyAlignment="1" applyProtection="1">
      <alignment horizontal="center" vertical="center"/>
      <protection locked="0"/>
    </xf>
    <xf numFmtId="167" fontId="7" fillId="0" borderId="29" xfId="0" applyNumberFormat="1" applyFont="1" applyBorder="1" applyAlignment="1" applyProtection="1">
      <alignment horizontal="center" vertical="center"/>
      <protection locked="0"/>
    </xf>
    <xf numFmtId="167" fontId="8" fillId="0" borderId="27" xfId="0" applyNumberFormat="1" applyFont="1" applyBorder="1" applyAlignment="1" applyProtection="1">
      <alignment horizontal="center" vertical="center"/>
      <protection locked="0"/>
    </xf>
    <xf numFmtId="167" fontId="8" fillId="0" borderId="28" xfId="0" applyNumberFormat="1" applyFont="1" applyBorder="1" applyAlignment="1" applyProtection="1">
      <alignment horizontal="center" vertical="center"/>
      <protection locked="0"/>
    </xf>
    <xf numFmtId="167" fontId="8" fillId="0" borderId="29" xfId="0" applyNumberFormat="1" applyFont="1" applyBorder="1" applyAlignment="1" applyProtection="1">
      <alignment horizontal="center" vertical="center"/>
      <protection locked="0"/>
    </xf>
    <xf numFmtId="0" fontId="13" fillId="6" borderId="26" xfId="0" applyNumberFormat="1" applyFont="1" applyFill="1" applyBorder="1" applyAlignment="1" applyProtection="1">
      <alignment horizontal="center" vertical="center"/>
      <protection locked="0"/>
    </xf>
    <xf numFmtId="0" fontId="13" fillId="6" borderId="13" xfId="0" applyNumberFormat="1" applyFont="1" applyFill="1" applyBorder="1" applyAlignment="1" applyProtection="1">
      <alignment horizontal="center" vertical="center"/>
      <protection locked="0"/>
    </xf>
    <xf numFmtId="0" fontId="13" fillId="6" borderId="14" xfId="0" applyNumberFormat="1" applyFont="1" applyFill="1" applyBorder="1" applyAlignment="1" applyProtection="1">
      <alignment horizontal="center" vertical="center"/>
      <protection locked="0"/>
    </xf>
    <xf numFmtId="0" fontId="15" fillId="7" borderId="30" xfId="0" applyFont="1" applyFill="1" applyBorder="1" applyAlignment="1">
      <alignment horizontal="center" vertical="center"/>
    </xf>
    <xf numFmtId="0" fontId="15" fillId="7" borderId="31" xfId="0" applyFont="1" applyFill="1" applyBorder="1" applyAlignment="1">
      <alignment horizontal="center" vertical="center"/>
    </xf>
    <xf numFmtId="0" fontId="17" fillId="7" borderId="30" xfId="0" applyFont="1" applyFill="1" applyBorder="1" applyAlignment="1">
      <alignment horizontal="center" vertical="center"/>
    </xf>
    <xf numFmtId="0" fontId="17" fillId="7" borderId="31" xfId="0" applyFont="1" applyFill="1" applyBorder="1" applyAlignment="1">
      <alignment horizontal="center" vertical="center"/>
    </xf>
  </cellXfs>
  <cellStyles count="82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4" builtinId="8" hidden="1"/>
    <cellStyle name="Hiperlink" xfId="76" builtinId="8" hidden="1"/>
    <cellStyle name="Hiperlink" xfId="78" builtinId="8" hidden="1"/>
    <cellStyle name="Hiperlink" xfId="80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5" builtinId="9" hidden="1"/>
    <cellStyle name="Hiperlink Visitado" xfId="77" builtinId="9" hidden="1"/>
    <cellStyle name="Hiperlink Visitado" xfId="79" builtinId="9" hidden="1"/>
    <cellStyle name="Hiperlink Visitado" xfId="81" builtinId="9" hidden="1"/>
    <cellStyle name="Normal" xfId="0" builtinId="0"/>
    <cellStyle name="Porcentagem" xfId="73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AA46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  <c:txPr>
        <a:bodyPr/>
        <a:lstStyle/>
        <a:p>
          <a:pPr>
            <a:defRPr lang="en-GB"/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Indicadores!$A$4</c:f>
              <c:strCache>
                <c:ptCount val="1"/>
                <c:pt idx="0">
                  <c:v>Número de Funcionários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Indicadores!$B$3:$M$3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Indicadores!$B$4:$M$4</c:f>
              <c:numCache>
                <c:formatCode>General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62450240"/>
        <c:axId val="262450784"/>
      </c:barChart>
      <c:catAx>
        <c:axId val="262450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GB"/>
            </a:pPr>
            <a:endParaRPr lang="pt-BR"/>
          </a:p>
        </c:txPr>
        <c:crossAx val="262450784"/>
        <c:crosses val="autoZero"/>
        <c:auto val="1"/>
        <c:lblAlgn val="ctr"/>
        <c:lblOffset val="100"/>
        <c:noMultiLvlLbl val="0"/>
      </c:catAx>
      <c:valAx>
        <c:axId val="262450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GB"/>
            </a:pPr>
            <a:endParaRPr lang="pt-BR"/>
          </a:p>
        </c:txPr>
        <c:crossAx val="262450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33" r="0.75000000000000033" t="1" header="0.5" footer="0.5"/>
    <c:pageSetup paperSize="9"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/>
      <c:overlay val="0"/>
      <c:txPr>
        <a:bodyPr/>
        <a:lstStyle/>
        <a:p>
          <a:pPr>
            <a:defRPr lang="en-GB"/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Indicadores!$A$8</c:f>
              <c:strCache>
                <c:ptCount val="1"/>
                <c:pt idx="0">
                  <c:v>Taxa de Turnover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8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solidFill>
                  <a:schemeClr val="accent2">
                    <a:lumMod val="75000"/>
                  </a:schemeClr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GB"/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Indicadores!$B$3:$M$3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Indicadores!$B$8:$M$8</c:f>
              <c:numCache>
                <c:formatCode>0.0%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2452416"/>
        <c:axId val="262452960"/>
      </c:lineChart>
      <c:catAx>
        <c:axId val="262452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GB"/>
            </a:pPr>
            <a:endParaRPr lang="pt-BR"/>
          </a:p>
        </c:txPr>
        <c:crossAx val="262452960"/>
        <c:crosses val="autoZero"/>
        <c:auto val="1"/>
        <c:lblAlgn val="ctr"/>
        <c:lblOffset val="100"/>
        <c:noMultiLvlLbl val="0"/>
      </c:catAx>
      <c:valAx>
        <c:axId val="262452960"/>
        <c:scaling>
          <c:orientation val="minMax"/>
          <c:max val="1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lang="en-GB"/>
            </a:pPr>
            <a:endParaRPr lang="pt-BR"/>
          </a:p>
        </c:txPr>
        <c:crossAx val="262452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33" r="0.750000000000000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en-GB"/>
            </a:pPr>
            <a:r>
              <a:rPr lang="en-US"/>
              <a:t>Distribuição</a:t>
            </a:r>
            <a:r>
              <a:rPr lang="en-US" baseline="0"/>
              <a:t> da </a:t>
            </a:r>
            <a:r>
              <a:rPr lang="en-US"/>
              <a:t>Folha de Pagamento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Indicadores!$A$13:$A$18</c:f>
              <c:strCache>
                <c:ptCount val="6"/>
                <c:pt idx="0">
                  <c:v>Salários</c:v>
                </c:pt>
                <c:pt idx="1">
                  <c:v>Pró-Labore</c:v>
                </c:pt>
                <c:pt idx="2">
                  <c:v>Hora Extra</c:v>
                </c:pt>
                <c:pt idx="3">
                  <c:v>Comissão</c:v>
                </c:pt>
                <c:pt idx="4">
                  <c:v>Benefícios</c:v>
                </c:pt>
                <c:pt idx="5">
                  <c:v>Outros Custos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Indicadores!$A$13:$A$18</c:f>
              <c:strCache>
                <c:ptCount val="6"/>
                <c:pt idx="0">
                  <c:v>Salários</c:v>
                </c:pt>
                <c:pt idx="1">
                  <c:v>Pró-Labore</c:v>
                </c:pt>
                <c:pt idx="2">
                  <c:v>Hora Extra</c:v>
                </c:pt>
                <c:pt idx="3">
                  <c:v>Comissão</c:v>
                </c:pt>
                <c:pt idx="4">
                  <c:v>Benefícios</c:v>
                </c:pt>
                <c:pt idx="5">
                  <c:v>Outros Custos</c:v>
                </c:pt>
              </c:strCache>
            </c:strRef>
          </c:cat>
          <c:val>
            <c:numRef>
              <c:f>Indicadores!$N$13:$N$18</c:f>
              <c:numCache>
                <c:formatCode>"R$"#,##0.00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lang="en-GB"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1" l="0.75000000000000033" r="0.750000000000000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Indicadores!$A$23</c:f>
              <c:strCache>
                <c:ptCount val="1"/>
                <c:pt idx="0">
                  <c:v>Número de Treinamentos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Indicadores!$B$23:$M$23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Indicadores!$A$24</c:f>
              <c:strCache>
                <c:ptCount val="1"/>
                <c:pt idx="0">
                  <c:v>Número de Ações de Integração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Indicadores!$B$24:$M$24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54837376"/>
        <c:axId val="254834656"/>
      </c:barChart>
      <c:catAx>
        <c:axId val="254837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GB"/>
            </a:pPr>
            <a:endParaRPr lang="pt-BR"/>
          </a:p>
        </c:txPr>
        <c:crossAx val="254834656"/>
        <c:crosses val="autoZero"/>
        <c:auto val="1"/>
        <c:lblAlgn val="ctr"/>
        <c:lblOffset val="100"/>
        <c:noMultiLvlLbl val="0"/>
      </c:catAx>
      <c:valAx>
        <c:axId val="254834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GB"/>
            </a:pPr>
            <a:endParaRPr lang="pt-BR"/>
          </a:p>
        </c:txPr>
        <c:crossAx val="25483737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lang="en-GB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1" l="0.75000000000000033" r="0.750000000000000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lang="en-GB"/>
            </a:pPr>
            <a:r>
              <a:rPr lang="en-GB"/>
              <a:t>Receita Bruta X Folha de Pagamento</a:t>
            </a:r>
          </a:p>
        </c:rich>
      </c:tx>
      <c:layout>
        <c:manualLayout>
          <c:xMode val="edge"/>
          <c:yMode val="edge"/>
          <c:x val="0.14046490342553339"/>
          <c:y val="2.17391304347826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331045157816843E-2"/>
          <c:y val="0.14188576971356837"/>
          <c:w val="0.89362621979944812"/>
          <c:h val="0.752854615999087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Indicadores!$A$10</c:f>
              <c:strCache>
                <c:ptCount val="1"/>
                <c:pt idx="0">
                  <c:v>Receita Bruta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Indicadores!$B$3:$M$3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Indicadores!$B$10:$M$10</c:f>
              <c:numCache>
                <c:formatCode>"R$"#,##0.00</c:formatCode>
                <c:ptCount val="12"/>
              </c:numCache>
            </c:numRef>
          </c:val>
        </c:ser>
        <c:ser>
          <c:idx val="1"/>
          <c:order val="1"/>
          <c:tx>
            <c:strRef>
              <c:f>Indicadores!$A$12</c:f>
              <c:strCache>
                <c:ptCount val="1"/>
                <c:pt idx="0">
                  <c:v>Valor da Folha de Pagamento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Indicadores!$B$3:$M$3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Indicadores!$B$12:$M$12</c:f>
              <c:numCache>
                <c:formatCode>"R$"#,##0.00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4833568"/>
        <c:axId val="254836288"/>
      </c:barChart>
      <c:catAx>
        <c:axId val="254833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GB"/>
            </a:pPr>
            <a:endParaRPr lang="pt-BR"/>
          </a:p>
        </c:txPr>
        <c:crossAx val="254836288"/>
        <c:crosses val="autoZero"/>
        <c:auto val="1"/>
        <c:lblAlgn val="ctr"/>
        <c:lblOffset val="100"/>
        <c:noMultiLvlLbl val="0"/>
      </c:catAx>
      <c:valAx>
        <c:axId val="254836288"/>
        <c:scaling>
          <c:orientation val="minMax"/>
        </c:scaling>
        <c:delete val="0"/>
        <c:axPos val="l"/>
        <c:numFmt formatCode="&quot;R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GB"/>
            </a:pPr>
            <a:endParaRPr lang="pt-BR"/>
          </a:p>
        </c:txPr>
        <c:crossAx val="2548335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6487462144155065"/>
          <c:y val="4.338782380463313E-2"/>
          <c:w val="0.32153270072010232"/>
          <c:h val="6.5517802122560767E-2"/>
        </c:manualLayout>
      </c:layout>
      <c:overlay val="0"/>
      <c:txPr>
        <a:bodyPr/>
        <a:lstStyle/>
        <a:p>
          <a:pPr>
            <a:defRPr lang="en-GB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1" l="0.75000000000000033" r="0.75000000000000033" t="1" header="0.5" footer="0.5"/>
    <c:pageSetup paperSize="9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dicadores!A1"/><Relationship Id="rId2" Type="http://schemas.openxmlformats.org/officeDocument/2006/relationships/image" Target="../media/image1.png"/><Relationship Id="rId1" Type="http://schemas.openxmlformats.org/officeDocument/2006/relationships/hyperlink" Target="http://www.eurocontabilidade.com" TargetMode="External"/><Relationship Id="rId5" Type="http://schemas.openxmlformats.org/officeDocument/2006/relationships/hyperlink" Target="#Gr&#225;ficos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urocontabilidade.com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http://www.eurocontabilidade.com" TargetMode="Externa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71438</xdr:rowOff>
    </xdr:from>
    <xdr:to>
      <xdr:col>2</xdr:col>
      <xdr:colOff>428625</xdr:colOff>
      <xdr:row>0</xdr:row>
      <xdr:rowOff>821532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36" b="26811"/>
        <a:stretch/>
      </xdr:blipFill>
      <xdr:spPr>
        <a:xfrm>
          <a:off x="0" y="71438"/>
          <a:ext cx="1643063" cy="7500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166686</xdr:rowOff>
    </xdr:from>
    <xdr:to>
      <xdr:col>5</xdr:col>
      <xdr:colOff>297656</xdr:colOff>
      <xdr:row>13</xdr:row>
      <xdr:rowOff>55562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98" t="29565" r="2298" b="28769"/>
        <a:stretch/>
      </xdr:blipFill>
      <xdr:spPr>
        <a:xfrm>
          <a:off x="0" y="1535905"/>
          <a:ext cx="3333750" cy="1389063"/>
        </a:xfrm>
        <a:prstGeom prst="rect">
          <a:avLst/>
        </a:prstGeom>
      </xdr:spPr>
    </xdr:pic>
    <xdr:clientData/>
  </xdr:twoCellAnchor>
  <xdr:twoCellAnchor>
    <xdr:from>
      <xdr:col>0</xdr:col>
      <xdr:colOff>416719</xdr:colOff>
      <xdr:row>6</xdr:row>
      <xdr:rowOff>95250</xdr:rowOff>
    </xdr:from>
    <xdr:to>
      <xdr:col>5</xdr:col>
      <xdr:colOff>23813</xdr:colOff>
      <xdr:row>10</xdr:row>
      <xdr:rowOff>154781</xdr:rowOff>
    </xdr:to>
    <xdr:sp macro="" textlink="">
      <xdr:nvSpPr>
        <xdr:cNvPr id="4" name="CaixaDeTexto 3"/>
        <xdr:cNvSpPr txBox="1"/>
      </xdr:nvSpPr>
      <xdr:spPr>
        <a:xfrm>
          <a:off x="416719" y="1797844"/>
          <a:ext cx="2643188" cy="7262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4000">
              <a:solidFill>
                <a:schemeClr val="bg1"/>
              </a:solidFill>
            </a:rPr>
            <a:t>Indicadores</a:t>
          </a:r>
        </a:p>
      </xdr:txBody>
    </xdr:sp>
    <xdr:clientData/>
  </xdr:twoCellAnchor>
  <xdr:twoCellAnchor editAs="oneCell">
    <xdr:from>
      <xdr:col>0</xdr:col>
      <xdr:colOff>0</xdr:colOff>
      <xdr:row>13</xdr:row>
      <xdr:rowOff>95251</xdr:rowOff>
    </xdr:from>
    <xdr:to>
      <xdr:col>5</xdr:col>
      <xdr:colOff>297656</xdr:colOff>
      <xdr:row>21</xdr:row>
      <xdr:rowOff>150814</xdr:rowOff>
    </xdr:to>
    <xdr:pic>
      <xdr:nvPicPr>
        <xdr:cNvPr id="13" name="Imagem 12">
          <a:hlinkClick xmlns:r="http://schemas.openxmlformats.org/officeDocument/2006/relationships" r:id="rId3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98" t="29565" r="2298" b="28769"/>
        <a:stretch/>
      </xdr:blipFill>
      <xdr:spPr>
        <a:xfrm>
          <a:off x="0" y="2964657"/>
          <a:ext cx="3333750" cy="1389063"/>
        </a:xfrm>
        <a:prstGeom prst="rect">
          <a:avLst/>
        </a:prstGeom>
      </xdr:spPr>
    </xdr:pic>
    <xdr:clientData/>
  </xdr:twoCellAnchor>
  <xdr:twoCellAnchor>
    <xdr:from>
      <xdr:col>0</xdr:col>
      <xdr:colOff>390526</xdr:colOff>
      <xdr:row>14</xdr:row>
      <xdr:rowOff>164307</xdr:rowOff>
    </xdr:from>
    <xdr:to>
      <xdr:col>4</xdr:col>
      <xdr:colOff>604839</xdr:colOff>
      <xdr:row>19</xdr:row>
      <xdr:rowOff>57151</xdr:rowOff>
    </xdr:to>
    <xdr:sp macro="" textlink="">
      <xdr:nvSpPr>
        <xdr:cNvPr id="14" name="CaixaDeTexto 13">
          <a:hlinkClick xmlns:r="http://schemas.openxmlformats.org/officeDocument/2006/relationships" r:id="rId5"/>
        </xdr:cNvPr>
        <xdr:cNvSpPr txBox="1"/>
      </xdr:nvSpPr>
      <xdr:spPr>
        <a:xfrm>
          <a:off x="390526" y="3200401"/>
          <a:ext cx="2643188" cy="7262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4000">
              <a:solidFill>
                <a:schemeClr val="bg1"/>
              </a:solidFill>
            </a:rPr>
            <a:t>Gráficos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1967203</xdr:colOff>
      <xdr:row>1</xdr:row>
      <xdr:rowOff>54427</xdr:rowOff>
    </xdr:to>
    <xdr:pic>
      <xdr:nvPicPr>
        <xdr:cNvPr id="4" name="Imagem 3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36" b="26811"/>
        <a:stretch/>
      </xdr:blipFill>
      <xdr:spPr>
        <a:xfrm>
          <a:off x="0" y="0"/>
          <a:ext cx="1967203" cy="8980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5</xdr:row>
      <xdr:rowOff>76200</xdr:rowOff>
    </xdr:from>
    <xdr:to>
      <xdr:col>14</xdr:col>
      <xdr:colOff>38100</xdr:colOff>
      <xdr:row>26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27</xdr:row>
      <xdr:rowOff>123825</xdr:rowOff>
    </xdr:from>
    <xdr:to>
      <xdr:col>14</xdr:col>
      <xdr:colOff>0</xdr:colOff>
      <xdr:row>44</xdr:row>
      <xdr:rowOff>12700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67</xdr:row>
      <xdr:rowOff>0</xdr:rowOff>
    </xdr:from>
    <xdr:to>
      <xdr:col>7</xdr:col>
      <xdr:colOff>12700</xdr:colOff>
      <xdr:row>90</xdr:row>
      <xdr:rowOff>127000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165100</xdr:colOff>
      <xdr:row>67</xdr:row>
      <xdr:rowOff>0</xdr:rowOff>
    </xdr:from>
    <xdr:to>
      <xdr:col>18</xdr:col>
      <xdr:colOff>12700</xdr:colOff>
      <xdr:row>90</xdr:row>
      <xdr:rowOff>139700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44</xdr:row>
      <xdr:rowOff>104775</xdr:rowOff>
    </xdr:from>
    <xdr:to>
      <xdr:col>14</xdr:col>
      <xdr:colOff>0</xdr:colOff>
      <xdr:row>66</xdr:row>
      <xdr:rowOff>47625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122464</xdr:colOff>
      <xdr:row>0</xdr:row>
      <xdr:rowOff>54428</xdr:rowOff>
    </xdr:from>
    <xdr:to>
      <xdr:col>3</xdr:col>
      <xdr:colOff>187098</xdr:colOff>
      <xdr:row>0</xdr:row>
      <xdr:rowOff>804522</xdr:rowOff>
    </xdr:to>
    <xdr:pic>
      <xdr:nvPicPr>
        <xdr:cNvPr id="9" name="Imagem 8">
          <a:hlinkClick xmlns:r="http://schemas.openxmlformats.org/officeDocument/2006/relationships" r:id="rId6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36" b="26811"/>
        <a:stretch/>
      </xdr:blipFill>
      <xdr:spPr>
        <a:xfrm>
          <a:off x="122464" y="54428"/>
          <a:ext cx="1643063" cy="750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"/>
  <sheetViews>
    <sheetView showGridLines="0" tabSelected="1" zoomScale="80" zoomScaleNormal="80" workbookViewId="0">
      <selection activeCell="G19" sqref="G19"/>
    </sheetView>
  </sheetViews>
  <sheetFormatPr defaultColWidth="9.140625" defaultRowHeight="12.75" x14ac:dyDescent="0.2"/>
  <cols>
    <col min="1" max="19" width="9.140625" customWidth="1"/>
  </cols>
  <sheetData>
    <row r="1" spans="1:25" s="71" customFormat="1" ht="68.25" customHeight="1" x14ac:dyDescent="0.25">
      <c r="A1" s="76" t="s">
        <v>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0"/>
      <c r="V1" s="70"/>
      <c r="W1" s="70"/>
      <c r="X1" s="70"/>
      <c r="Y1" s="70"/>
    </row>
  </sheetData>
  <mergeCells count="1">
    <mergeCell ref="A1:T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showGridLines="0" zoomScale="70" zoomScaleNormal="70" workbookViewId="0">
      <selection activeCell="A18" sqref="A18"/>
    </sheetView>
  </sheetViews>
  <sheetFormatPr defaultColWidth="0" defaultRowHeight="12.75" x14ac:dyDescent="0.2"/>
  <cols>
    <col min="1" max="1" width="41.5703125" style="1" bestFit="1" customWidth="1"/>
    <col min="2" max="13" width="14" style="20" customWidth="1"/>
    <col min="14" max="14" width="14" style="1" customWidth="1"/>
    <col min="15" max="15" width="3.7109375" style="1" customWidth="1"/>
    <col min="16" max="17" width="0" style="1" hidden="1" customWidth="1"/>
    <col min="18" max="16384" width="12.85546875" style="1" hidden="1"/>
  </cols>
  <sheetData>
    <row r="1" spans="1:25" s="69" customFormat="1" ht="66" customHeight="1" x14ac:dyDescent="0.25">
      <c r="A1" s="92" t="s">
        <v>34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68"/>
      <c r="V1" s="68"/>
      <c r="W1" s="68"/>
      <c r="X1" s="68"/>
      <c r="Y1" s="68"/>
    </row>
    <row r="2" spans="1:25" ht="8.25" customHeight="1" thickBot="1" x14ac:dyDescent="0.25"/>
    <row r="3" spans="1:25" ht="32.1" customHeight="1" thickBot="1" x14ac:dyDescent="0.25">
      <c r="A3" s="72" t="s">
        <v>26</v>
      </c>
      <c r="B3" s="73" t="s">
        <v>0</v>
      </c>
      <c r="C3" s="74" t="s">
        <v>1</v>
      </c>
      <c r="D3" s="74" t="s">
        <v>2</v>
      </c>
      <c r="E3" s="74" t="s">
        <v>3</v>
      </c>
      <c r="F3" s="74" t="s">
        <v>4</v>
      </c>
      <c r="G3" s="74" t="s">
        <v>5</v>
      </c>
      <c r="H3" s="74" t="s">
        <v>6</v>
      </c>
      <c r="I3" s="74" t="s">
        <v>7</v>
      </c>
      <c r="J3" s="74" t="s">
        <v>8</v>
      </c>
      <c r="K3" s="74" t="s">
        <v>9</v>
      </c>
      <c r="L3" s="74" t="s">
        <v>10</v>
      </c>
      <c r="M3" s="74" t="s">
        <v>11</v>
      </c>
      <c r="N3" s="75" t="s">
        <v>12</v>
      </c>
      <c r="O3" s="6"/>
      <c r="P3" s="6"/>
    </row>
    <row r="4" spans="1:25" ht="32.1" customHeight="1" x14ac:dyDescent="0.2">
      <c r="A4" s="54" t="s">
        <v>13</v>
      </c>
      <c r="B4" s="42">
        <v>10</v>
      </c>
      <c r="C4" s="42">
        <f>B4+B5-B6</f>
        <v>10</v>
      </c>
      <c r="D4" s="42">
        <f t="shared" ref="D4:M4" si="0">C4+C5-C6</f>
        <v>10</v>
      </c>
      <c r="E4" s="42">
        <f t="shared" si="0"/>
        <v>10</v>
      </c>
      <c r="F4" s="42">
        <f t="shared" si="0"/>
        <v>10</v>
      </c>
      <c r="G4" s="42">
        <f t="shared" si="0"/>
        <v>10</v>
      </c>
      <c r="H4" s="42">
        <f t="shared" si="0"/>
        <v>10</v>
      </c>
      <c r="I4" s="42">
        <f t="shared" si="0"/>
        <v>10</v>
      </c>
      <c r="J4" s="42">
        <f t="shared" si="0"/>
        <v>10</v>
      </c>
      <c r="K4" s="42">
        <f t="shared" si="0"/>
        <v>10</v>
      </c>
      <c r="L4" s="42">
        <f t="shared" si="0"/>
        <v>10</v>
      </c>
      <c r="M4" s="42">
        <f t="shared" si="0"/>
        <v>10</v>
      </c>
      <c r="N4" s="43">
        <f>M4</f>
        <v>10</v>
      </c>
      <c r="O4" s="6"/>
      <c r="P4" s="6"/>
    </row>
    <row r="5" spans="1:25" ht="32.1" customHeight="1" x14ac:dyDescent="0.2">
      <c r="A5" s="55" t="s">
        <v>19</v>
      </c>
      <c r="B5" s="4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39">
        <f>SUM(B5:M5)</f>
        <v>0</v>
      </c>
      <c r="O5" s="6"/>
      <c r="P5" s="6"/>
    </row>
    <row r="6" spans="1:25" ht="32.1" customHeight="1" x14ac:dyDescent="0.2">
      <c r="A6" s="55" t="s">
        <v>20</v>
      </c>
      <c r="B6" s="4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39">
        <f>SUM(B6:M6)</f>
        <v>0</v>
      </c>
      <c r="O6" s="6"/>
      <c r="P6" s="6"/>
    </row>
    <row r="7" spans="1:25" ht="32.1" customHeight="1" x14ac:dyDescent="0.2">
      <c r="A7" s="55" t="s">
        <v>22</v>
      </c>
      <c r="B7" s="47">
        <f>B5-B6</f>
        <v>0</v>
      </c>
      <c r="C7" s="38">
        <f t="shared" ref="C7:M7" si="1">C5-C6</f>
        <v>0</v>
      </c>
      <c r="D7" s="38">
        <f t="shared" si="1"/>
        <v>0</v>
      </c>
      <c r="E7" s="38">
        <f t="shared" si="1"/>
        <v>0</v>
      </c>
      <c r="F7" s="38">
        <f t="shared" si="1"/>
        <v>0</v>
      </c>
      <c r="G7" s="38">
        <f t="shared" si="1"/>
        <v>0</v>
      </c>
      <c r="H7" s="38">
        <f t="shared" si="1"/>
        <v>0</v>
      </c>
      <c r="I7" s="38">
        <f t="shared" si="1"/>
        <v>0</v>
      </c>
      <c r="J7" s="38">
        <f t="shared" si="1"/>
        <v>0</v>
      </c>
      <c r="K7" s="38">
        <f t="shared" si="1"/>
        <v>0</v>
      </c>
      <c r="L7" s="38">
        <f t="shared" si="1"/>
        <v>0</v>
      </c>
      <c r="M7" s="38">
        <f t="shared" si="1"/>
        <v>0</v>
      </c>
      <c r="N7" s="39">
        <f>N5-N6</f>
        <v>0</v>
      </c>
      <c r="O7" s="6"/>
      <c r="P7" s="6"/>
    </row>
    <row r="8" spans="1:25" ht="32.1" customHeight="1" thickBot="1" x14ac:dyDescent="0.25">
      <c r="A8" s="56" t="s">
        <v>21</v>
      </c>
      <c r="B8" s="48">
        <f>IFERROR((((B5+B6)/2)/B4),"")</f>
        <v>0</v>
      </c>
      <c r="C8" s="48">
        <f t="shared" ref="C8:M8" si="2">IFERROR((((C5+C6)/2)/C4),"")</f>
        <v>0</v>
      </c>
      <c r="D8" s="48">
        <f t="shared" si="2"/>
        <v>0</v>
      </c>
      <c r="E8" s="48">
        <f t="shared" si="2"/>
        <v>0</v>
      </c>
      <c r="F8" s="48">
        <f t="shared" si="2"/>
        <v>0</v>
      </c>
      <c r="G8" s="48">
        <f t="shared" si="2"/>
        <v>0</v>
      </c>
      <c r="H8" s="48">
        <f t="shared" si="2"/>
        <v>0</v>
      </c>
      <c r="I8" s="48">
        <f t="shared" si="2"/>
        <v>0</v>
      </c>
      <c r="J8" s="48">
        <f t="shared" si="2"/>
        <v>0</v>
      </c>
      <c r="K8" s="48">
        <f t="shared" si="2"/>
        <v>0</v>
      </c>
      <c r="L8" s="48">
        <f t="shared" si="2"/>
        <v>0</v>
      </c>
      <c r="M8" s="48">
        <f t="shared" si="2"/>
        <v>0</v>
      </c>
      <c r="N8" s="41"/>
      <c r="O8" s="6"/>
      <c r="P8" s="6"/>
    </row>
    <row r="9" spans="1:25" ht="9.9499999999999993" customHeight="1" thickBot="1" x14ac:dyDescent="0.25">
      <c r="A9" s="29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28"/>
      <c r="O9" s="6"/>
      <c r="P9" s="6"/>
    </row>
    <row r="10" spans="1:25" ht="32.1" customHeight="1" thickBot="1" x14ac:dyDescent="0.25">
      <c r="A10" s="57" t="s">
        <v>29</v>
      </c>
      <c r="B10" s="49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63">
        <f>SUM(B10:M10)</f>
        <v>0</v>
      </c>
      <c r="O10" s="6"/>
      <c r="P10" s="6"/>
    </row>
    <row r="11" spans="1:25" ht="9.9499999999999993" customHeight="1" thickBot="1" x14ac:dyDescent="0.25">
      <c r="A11" s="29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28"/>
      <c r="O11" s="6"/>
      <c r="P11" s="6"/>
    </row>
    <row r="12" spans="1:25" ht="32.1" customHeight="1" x14ac:dyDescent="0.2">
      <c r="A12" s="58" t="s">
        <v>14</v>
      </c>
      <c r="B12" s="50">
        <f>SUM(B13:B18)</f>
        <v>0</v>
      </c>
      <c r="C12" s="45">
        <f t="shared" ref="C12:N12" si="3">SUM(C13:C18)</f>
        <v>0</v>
      </c>
      <c r="D12" s="45">
        <f t="shared" si="3"/>
        <v>0</v>
      </c>
      <c r="E12" s="45">
        <f t="shared" si="3"/>
        <v>0</v>
      </c>
      <c r="F12" s="45">
        <f t="shared" si="3"/>
        <v>0</v>
      </c>
      <c r="G12" s="45">
        <f t="shared" si="3"/>
        <v>0</v>
      </c>
      <c r="H12" s="45">
        <f t="shared" si="3"/>
        <v>0</v>
      </c>
      <c r="I12" s="45">
        <f t="shared" si="3"/>
        <v>0</v>
      </c>
      <c r="J12" s="45">
        <f t="shared" si="3"/>
        <v>0</v>
      </c>
      <c r="K12" s="45">
        <f t="shared" si="3"/>
        <v>0</v>
      </c>
      <c r="L12" s="45">
        <f t="shared" si="3"/>
        <v>0</v>
      </c>
      <c r="M12" s="45">
        <f t="shared" si="3"/>
        <v>0</v>
      </c>
      <c r="N12" s="61">
        <f t="shared" si="3"/>
        <v>0</v>
      </c>
      <c r="O12" s="6"/>
      <c r="P12" s="6"/>
    </row>
    <row r="13" spans="1:25" ht="32.1" customHeight="1" x14ac:dyDescent="0.2">
      <c r="A13" s="59" t="s">
        <v>15</v>
      </c>
      <c r="B13" s="51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40">
        <f t="shared" ref="N13:N24" si="4">SUM(B13:M13)</f>
        <v>0</v>
      </c>
      <c r="O13" s="6"/>
      <c r="P13" s="6"/>
    </row>
    <row r="14" spans="1:25" ht="32.1" customHeight="1" x14ac:dyDescent="0.2">
      <c r="A14" s="59" t="s">
        <v>16</v>
      </c>
      <c r="B14" s="51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40">
        <f t="shared" si="4"/>
        <v>0</v>
      </c>
      <c r="O14" s="6"/>
      <c r="P14" s="6"/>
    </row>
    <row r="15" spans="1:25" ht="32.1" customHeight="1" x14ac:dyDescent="0.2">
      <c r="A15" s="59" t="s">
        <v>23</v>
      </c>
      <c r="B15" s="52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40">
        <f t="shared" si="4"/>
        <v>0</v>
      </c>
      <c r="O15" s="6"/>
      <c r="P15" s="6"/>
    </row>
    <row r="16" spans="1:25" ht="32.1" customHeight="1" x14ac:dyDescent="0.2">
      <c r="A16" s="59" t="s">
        <v>32</v>
      </c>
      <c r="B16" s="52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40">
        <f t="shared" si="4"/>
        <v>0</v>
      </c>
      <c r="O16" s="6"/>
      <c r="P16" s="6"/>
    </row>
    <row r="17" spans="1:16" ht="32.1" customHeight="1" x14ac:dyDescent="0.2">
      <c r="A17" s="59" t="s">
        <v>24</v>
      </c>
      <c r="B17" s="52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40">
        <f t="shared" si="4"/>
        <v>0</v>
      </c>
      <c r="O17" s="6"/>
      <c r="P17" s="6"/>
    </row>
    <row r="18" spans="1:16" ht="33" customHeight="1" thickBot="1" x14ac:dyDescent="0.25">
      <c r="A18" s="60" t="s">
        <v>25</v>
      </c>
      <c r="B18" s="53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62">
        <f t="shared" si="4"/>
        <v>0</v>
      </c>
      <c r="O18" s="6"/>
      <c r="P18" s="6"/>
    </row>
    <row r="19" spans="1:16" ht="9.9499999999999993" customHeight="1" thickBot="1" x14ac:dyDescent="0.25">
      <c r="A19" s="29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11"/>
      <c r="P19" s="11"/>
    </row>
    <row r="20" spans="1:16" ht="33" customHeight="1" x14ac:dyDescent="0.2">
      <c r="A20" s="64" t="s">
        <v>28</v>
      </c>
      <c r="B20" s="45">
        <f>IFERROR(B10/B4,"")</f>
        <v>0</v>
      </c>
      <c r="C20" s="45">
        <f t="shared" ref="C20:M20" si="5">IFERROR(C10/C4,"")</f>
        <v>0</v>
      </c>
      <c r="D20" s="45">
        <f t="shared" si="5"/>
        <v>0</v>
      </c>
      <c r="E20" s="45">
        <f t="shared" si="5"/>
        <v>0</v>
      </c>
      <c r="F20" s="45">
        <f t="shared" si="5"/>
        <v>0</v>
      </c>
      <c r="G20" s="45">
        <f t="shared" si="5"/>
        <v>0</v>
      </c>
      <c r="H20" s="45">
        <f t="shared" si="5"/>
        <v>0</v>
      </c>
      <c r="I20" s="45">
        <f t="shared" si="5"/>
        <v>0</v>
      </c>
      <c r="J20" s="45">
        <f t="shared" si="5"/>
        <v>0</v>
      </c>
      <c r="K20" s="45">
        <f t="shared" si="5"/>
        <v>0</v>
      </c>
      <c r="L20" s="45">
        <f t="shared" si="5"/>
        <v>0</v>
      </c>
      <c r="M20" s="45">
        <f t="shared" si="5"/>
        <v>0</v>
      </c>
      <c r="N20" s="61">
        <f>SUM(B20:M20)</f>
        <v>0</v>
      </c>
      <c r="O20" s="11"/>
      <c r="P20" s="11"/>
    </row>
    <row r="21" spans="1:16" ht="33" customHeight="1" thickBot="1" x14ac:dyDescent="0.25">
      <c r="A21" s="65" t="s">
        <v>27</v>
      </c>
      <c r="B21" s="66">
        <f>IFERROR(B12/B4,"")</f>
        <v>0</v>
      </c>
      <c r="C21" s="66">
        <f t="shared" ref="C21:M21" si="6">IFERROR(C12/C4,"")</f>
        <v>0</v>
      </c>
      <c r="D21" s="66">
        <f t="shared" si="6"/>
        <v>0</v>
      </c>
      <c r="E21" s="66">
        <f t="shared" si="6"/>
        <v>0</v>
      </c>
      <c r="F21" s="66">
        <f t="shared" si="6"/>
        <v>0</v>
      </c>
      <c r="G21" s="66">
        <f t="shared" si="6"/>
        <v>0</v>
      </c>
      <c r="H21" s="66">
        <f t="shared" si="6"/>
        <v>0</v>
      </c>
      <c r="I21" s="66">
        <f t="shared" si="6"/>
        <v>0</v>
      </c>
      <c r="J21" s="66">
        <f t="shared" si="6"/>
        <v>0</v>
      </c>
      <c r="K21" s="66">
        <f t="shared" si="6"/>
        <v>0</v>
      </c>
      <c r="L21" s="66">
        <f t="shared" si="6"/>
        <v>0</v>
      </c>
      <c r="M21" s="66">
        <f t="shared" si="6"/>
        <v>0</v>
      </c>
      <c r="N21" s="62">
        <f>SUM(B21:M21)</f>
        <v>0</v>
      </c>
      <c r="O21" s="11"/>
      <c r="P21" s="11"/>
    </row>
    <row r="22" spans="1:16" ht="9.9499999999999993" customHeight="1" thickBot="1" x14ac:dyDescent="0.25">
      <c r="A22" s="29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1"/>
      <c r="P22" s="11"/>
    </row>
    <row r="23" spans="1:16" ht="32.1" customHeight="1" x14ac:dyDescent="0.2">
      <c r="A23" s="44" t="s">
        <v>17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>
        <f t="shared" si="4"/>
        <v>0</v>
      </c>
      <c r="O23" s="11"/>
      <c r="P23" s="11"/>
    </row>
    <row r="24" spans="1:16" ht="32.1" customHeight="1" thickBot="1" x14ac:dyDescent="0.25">
      <c r="A24" s="65" t="s">
        <v>18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>
        <f t="shared" si="4"/>
        <v>0</v>
      </c>
      <c r="O24" s="11"/>
      <c r="P24" s="11"/>
    </row>
    <row r="25" spans="1:16" ht="11.25" customHeight="1" x14ac:dyDescent="0.2">
      <c r="A25" s="2"/>
      <c r="B25" s="8"/>
      <c r="C25" s="8"/>
      <c r="D25" s="9"/>
      <c r="E25" s="9"/>
      <c r="F25" s="9"/>
      <c r="G25" s="3"/>
      <c r="H25" s="78"/>
      <c r="I25" s="78"/>
      <c r="J25" s="8"/>
      <c r="K25" s="9"/>
      <c r="L25" s="9"/>
      <c r="M25" s="9"/>
      <c r="O25" s="22"/>
      <c r="P25" s="22"/>
    </row>
    <row r="26" spans="1:16" ht="30" customHeight="1" x14ac:dyDescent="0.2">
      <c r="A26" s="2"/>
      <c r="B26" s="8"/>
      <c r="C26" s="8"/>
      <c r="D26" s="9"/>
      <c r="E26" s="9"/>
      <c r="F26" s="9"/>
      <c r="G26" s="3"/>
      <c r="H26" s="78"/>
      <c r="I26" s="78"/>
      <c r="J26" s="8"/>
      <c r="K26" s="9"/>
      <c r="L26" s="9"/>
      <c r="M26" s="9"/>
      <c r="O26" s="24"/>
      <c r="P26" s="24"/>
    </row>
    <row r="27" spans="1:16" ht="30" customHeight="1" x14ac:dyDescent="0.2">
      <c r="A27" s="2"/>
      <c r="B27" s="8"/>
      <c r="C27" s="8"/>
      <c r="D27" s="9"/>
      <c r="E27" s="9"/>
      <c r="F27" s="9"/>
      <c r="G27" s="3"/>
      <c r="H27" s="78"/>
      <c r="I27" s="78"/>
      <c r="J27" s="8"/>
      <c r="K27" s="9"/>
      <c r="L27" s="9"/>
      <c r="M27" s="9"/>
      <c r="O27" s="22"/>
      <c r="P27" s="22"/>
    </row>
    <row r="28" spans="1:16" ht="30" customHeight="1" x14ac:dyDescent="0.2">
      <c r="A28" s="2"/>
      <c r="B28" s="8"/>
      <c r="C28" s="8"/>
      <c r="D28" s="9"/>
      <c r="E28" s="9"/>
      <c r="F28" s="9"/>
      <c r="G28" s="3"/>
      <c r="H28" s="78"/>
      <c r="I28" s="78"/>
      <c r="J28" s="8"/>
      <c r="K28" s="9"/>
      <c r="L28" s="9"/>
      <c r="M28" s="9"/>
      <c r="O28" s="24"/>
      <c r="P28" s="21"/>
    </row>
    <row r="29" spans="1:16" ht="30" customHeight="1" x14ac:dyDescent="0.2">
      <c r="A29" s="2"/>
      <c r="B29" s="8"/>
      <c r="C29" s="8"/>
      <c r="D29" s="9"/>
      <c r="E29" s="9"/>
      <c r="F29" s="9"/>
      <c r="G29" s="3"/>
      <c r="H29" s="78"/>
      <c r="I29" s="78"/>
      <c r="J29" s="8"/>
      <c r="K29" s="9"/>
      <c r="L29" s="9"/>
      <c r="M29" s="9"/>
      <c r="O29" s="23"/>
    </row>
    <row r="30" spans="1:16" ht="30" customHeight="1" x14ac:dyDescent="0.2">
      <c r="A30" s="2"/>
      <c r="B30" s="8"/>
      <c r="C30" s="8"/>
      <c r="D30" s="9"/>
      <c r="E30" s="9"/>
      <c r="F30" s="9"/>
      <c r="G30" s="3"/>
      <c r="H30" s="78"/>
      <c r="I30" s="78"/>
      <c r="J30" s="8"/>
      <c r="K30" s="9"/>
      <c r="L30" s="9"/>
      <c r="M30" s="9"/>
      <c r="O30" s="23"/>
    </row>
    <row r="31" spans="1:16" ht="30" customHeight="1" x14ac:dyDescent="0.2">
      <c r="A31" s="2"/>
      <c r="B31" s="8"/>
      <c r="C31" s="8"/>
      <c r="D31" s="9"/>
      <c r="E31" s="9"/>
      <c r="F31" s="9"/>
      <c r="G31" s="3"/>
      <c r="H31" s="78"/>
      <c r="I31" s="78"/>
      <c r="J31" s="8"/>
      <c r="K31" s="9"/>
      <c r="L31" s="9"/>
      <c r="M31" s="9"/>
      <c r="N31" s="13"/>
      <c r="O31" s="11"/>
      <c r="P31" s="11"/>
    </row>
    <row r="32" spans="1:16" ht="30" customHeight="1" x14ac:dyDescent="0.2">
      <c r="A32" s="2"/>
      <c r="B32" s="15"/>
      <c r="C32" s="15"/>
      <c r="D32" s="7"/>
      <c r="E32" s="7"/>
      <c r="F32" s="7"/>
      <c r="G32" s="3"/>
      <c r="H32" s="80"/>
      <c r="I32" s="80"/>
      <c r="J32" s="15"/>
      <c r="K32" s="7"/>
      <c r="L32" s="7"/>
      <c r="M32" s="7"/>
      <c r="N32" s="11"/>
      <c r="O32" s="11"/>
      <c r="P32" s="11"/>
    </row>
    <row r="33" spans="1:16" ht="30" customHeight="1" x14ac:dyDescent="0.2">
      <c r="A33" s="16"/>
      <c r="B33" s="15"/>
      <c r="C33" s="15"/>
      <c r="D33" s="7"/>
      <c r="E33" s="7"/>
      <c r="F33" s="7"/>
      <c r="G33" s="17"/>
      <c r="H33" s="80"/>
      <c r="I33" s="80"/>
      <c r="J33" s="15"/>
      <c r="K33" s="7"/>
      <c r="L33" s="7"/>
      <c r="M33" s="7"/>
      <c r="N33" s="10"/>
      <c r="O33" s="10"/>
      <c r="P33" s="11"/>
    </row>
    <row r="34" spans="1:16" ht="30" customHeight="1" x14ac:dyDescent="0.2">
      <c r="A34" s="2"/>
      <c r="B34" s="4"/>
      <c r="C34" s="4"/>
      <c r="D34" s="7"/>
      <c r="E34" s="7"/>
      <c r="F34" s="7"/>
      <c r="G34" s="3"/>
      <c r="H34" s="79"/>
      <c r="I34" s="79"/>
      <c r="J34" s="4"/>
      <c r="K34" s="7"/>
      <c r="L34" s="7"/>
      <c r="M34" s="7"/>
      <c r="N34" s="11"/>
      <c r="O34" s="11"/>
      <c r="P34" s="14"/>
    </row>
    <row r="35" spans="1:16" ht="30" customHeight="1" x14ac:dyDescent="0.2">
      <c r="A35" s="2"/>
      <c r="B35" s="4"/>
      <c r="C35" s="4"/>
      <c r="D35" s="7"/>
      <c r="E35" s="18"/>
      <c r="F35" s="18"/>
      <c r="G35" s="3"/>
      <c r="H35" s="79"/>
      <c r="I35" s="79"/>
      <c r="J35" s="4"/>
      <c r="K35" s="7"/>
      <c r="L35" s="18"/>
      <c r="M35" s="18"/>
      <c r="N35" s="12"/>
      <c r="O35" s="12"/>
      <c r="P35" s="14"/>
    </row>
    <row r="36" spans="1:16" ht="30" customHeight="1" x14ac:dyDescent="0.2">
      <c r="A36" s="2"/>
      <c r="B36" s="4"/>
      <c r="C36" s="4"/>
      <c r="D36" s="18"/>
      <c r="E36" s="7"/>
      <c r="F36" s="7"/>
      <c r="G36" s="3"/>
      <c r="H36" s="79"/>
      <c r="I36" s="79"/>
      <c r="J36" s="4"/>
      <c r="K36" s="18"/>
      <c r="L36" s="7"/>
      <c r="M36" s="7"/>
      <c r="N36" s="11"/>
      <c r="O36" s="11"/>
      <c r="P36" s="14"/>
    </row>
    <row r="37" spans="1:16" ht="30" customHeight="1" x14ac:dyDescent="0.2">
      <c r="A37" s="2"/>
      <c r="B37" s="4"/>
      <c r="C37" s="4"/>
      <c r="D37" s="7"/>
      <c r="E37" s="7"/>
      <c r="F37" s="7"/>
      <c r="G37" s="3"/>
      <c r="H37" s="79"/>
      <c r="I37" s="79"/>
      <c r="J37" s="4"/>
      <c r="K37" s="7"/>
      <c r="L37" s="7"/>
      <c r="M37" s="7"/>
      <c r="N37" s="12"/>
      <c r="O37" s="12"/>
      <c r="P37" s="14"/>
    </row>
    <row r="38" spans="1:16" ht="30" customHeight="1" x14ac:dyDescent="0.2">
      <c r="A38" s="2"/>
      <c r="B38" s="4"/>
      <c r="C38" s="4"/>
      <c r="D38" s="7"/>
      <c r="E38" s="7"/>
      <c r="F38" s="7"/>
      <c r="G38" s="3"/>
      <c r="H38" s="79"/>
      <c r="I38" s="79"/>
      <c r="J38" s="4"/>
      <c r="K38" s="7"/>
      <c r="L38" s="7"/>
      <c r="M38" s="7"/>
      <c r="N38" s="11"/>
      <c r="O38" s="11"/>
      <c r="P38" s="14"/>
    </row>
    <row r="39" spans="1:16" ht="30" customHeight="1" x14ac:dyDescent="0.2">
      <c r="A39" s="2"/>
      <c r="B39" s="4"/>
      <c r="C39" s="4"/>
      <c r="D39" s="19"/>
      <c r="E39" s="7"/>
      <c r="F39" s="7"/>
      <c r="G39" s="3"/>
      <c r="H39" s="79"/>
      <c r="I39" s="79"/>
      <c r="J39" s="4"/>
      <c r="K39" s="19"/>
      <c r="L39" s="7"/>
      <c r="M39" s="7"/>
      <c r="N39" s="14"/>
      <c r="O39" s="12"/>
      <c r="P39" s="14"/>
    </row>
    <row r="40" spans="1:16" ht="30" customHeight="1" x14ac:dyDescent="0.2">
      <c r="A40" s="2"/>
      <c r="B40" s="4"/>
      <c r="C40" s="4"/>
      <c r="D40" s="19"/>
      <c r="E40" s="7"/>
      <c r="F40" s="7"/>
      <c r="G40" s="3"/>
      <c r="H40" s="79"/>
      <c r="I40" s="79"/>
      <c r="J40" s="4"/>
      <c r="K40" s="19"/>
      <c r="L40" s="7"/>
      <c r="M40" s="7"/>
      <c r="N40" s="14"/>
      <c r="O40" s="13"/>
      <c r="P40" s="14"/>
    </row>
    <row r="41" spans="1:16" ht="30" customHeight="1" x14ac:dyDescent="0.2">
      <c r="A41" s="2"/>
      <c r="B41" s="4"/>
      <c r="C41" s="4"/>
      <c r="D41" s="19"/>
      <c r="E41" s="7"/>
      <c r="F41" s="7"/>
      <c r="G41" s="3"/>
      <c r="H41" s="79"/>
      <c r="I41" s="79"/>
      <c r="J41" s="4"/>
      <c r="K41" s="19"/>
      <c r="L41" s="7"/>
      <c r="M41" s="7"/>
      <c r="N41" s="14"/>
      <c r="O41" s="14"/>
      <c r="P41" s="14"/>
    </row>
    <row r="42" spans="1:16" ht="30" customHeight="1" x14ac:dyDescent="0.2">
      <c r="A42" s="2"/>
      <c r="B42" s="4"/>
      <c r="C42" s="4"/>
      <c r="D42" s="19"/>
      <c r="E42" s="7"/>
      <c r="F42" s="7"/>
      <c r="G42" s="3"/>
      <c r="H42" s="79"/>
      <c r="I42" s="79"/>
      <c r="J42" s="4"/>
      <c r="K42" s="19"/>
      <c r="L42" s="7"/>
      <c r="M42" s="7"/>
      <c r="N42" s="14"/>
      <c r="O42" s="14"/>
      <c r="P42" s="14"/>
    </row>
    <row r="43" spans="1:16" ht="30" customHeight="1" x14ac:dyDescent="0.2">
      <c r="A43" s="5"/>
      <c r="B43" s="4"/>
      <c r="C43" s="4"/>
      <c r="D43" s="19"/>
      <c r="E43" s="19"/>
      <c r="F43" s="7"/>
      <c r="N43" s="14"/>
      <c r="O43" s="14"/>
      <c r="P43" s="14"/>
    </row>
    <row r="44" spans="1:16" ht="30" customHeight="1" x14ac:dyDescent="0.2"/>
    <row r="45" spans="1:16" ht="30" customHeight="1" x14ac:dyDescent="0.2"/>
    <row r="46" spans="1:16" ht="30" customHeight="1" x14ac:dyDescent="0.2"/>
    <row r="47" spans="1:16" ht="30" customHeight="1" x14ac:dyDescent="0.2"/>
    <row r="48" spans="1:16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</sheetData>
  <sheetProtection formatCells="0" formatColumns="0" formatRows="0" insertColumns="0" insertRows="0" insertHyperlinks="0" deleteColumns="0" deleteRows="0" selectLockedCells="1" sort="0" autoFilter="0" pivotTables="0"/>
  <dataConsolidate/>
  <mergeCells count="19">
    <mergeCell ref="H42:I42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A1:T1"/>
    <mergeCell ref="H30:I30"/>
    <mergeCell ref="H25:I25"/>
    <mergeCell ref="H26:I26"/>
    <mergeCell ref="H27:I27"/>
    <mergeCell ref="H28:I28"/>
    <mergeCell ref="H29:I29"/>
  </mergeCells>
  <conditionalFormatting sqref="L36 E36">
    <cfRule type="cellIs" dxfId="1" priority="9" operator="greaterThan">
      <formula>0</formula>
    </cfRule>
  </conditionalFormatting>
  <conditionalFormatting sqref="E36">
    <cfRule type="cellIs" dxfId="0" priority="8" operator="lessThan">
      <formula>0</formula>
    </cfRule>
  </conditionalFormatting>
  <dataValidations disablePrompts="1" count="1">
    <dataValidation type="whole" allowBlank="1" showInputMessage="1" showErrorMessage="1" sqref="A25:A32 G25:G32">
      <formula1>1</formula1>
      <formula2>31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"/>
  <sheetViews>
    <sheetView showGridLines="0" zoomScale="70" zoomScaleNormal="70" workbookViewId="0">
      <selection sqref="A1:T1"/>
    </sheetView>
  </sheetViews>
  <sheetFormatPr defaultColWidth="0" defaultRowHeight="12.75" x14ac:dyDescent="0.2"/>
  <cols>
    <col min="1" max="1" width="2" style="25" customWidth="1"/>
    <col min="2" max="16" width="10.7109375" style="25" customWidth="1"/>
    <col min="17" max="17" width="10.42578125" style="25" customWidth="1"/>
    <col min="18" max="18" width="16.140625" style="25" customWidth="1"/>
    <col min="19" max="19" width="3" style="25" customWidth="1"/>
    <col min="20" max="16384" width="8.85546875" style="25" hidden="1"/>
  </cols>
  <sheetData>
    <row r="1" spans="1:25" s="71" customFormat="1" ht="71.25" customHeight="1" x14ac:dyDescent="0.25">
      <c r="A1" s="90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70"/>
      <c r="V1" s="70"/>
      <c r="W1" s="70"/>
      <c r="X1" s="70"/>
      <c r="Y1" s="70"/>
    </row>
    <row r="2" spans="1:25" ht="13.5" thickBot="1" x14ac:dyDescent="0.25"/>
    <row r="3" spans="1:25" ht="27.75" customHeight="1" thickBot="1" x14ac:dyDescent="0.25">
      <c r="B3" s="87" t="s">
        <v>30</v>
      </c>
      <c r="C3" s="88"/>
      <c r="D3" s="88"/>
      <c r="E3" s="88"/>
      <c r="F3" s="88"/>
      <c r="G3" s="89"/>
      <c r="H3" s="67"/>
      <c r="I3" s="87" t="s">
        <v>31</v>
      </c>
      <c r="J3" s="88"/>
      <c r="K3" s="88"/>
      <c r="L3" s="88"/>
      <c r="M3" s="88"/>
      <c r="N3" s="89"/>
      <c r="O3" s="67"/>
      <c r="P3" s="67"/>
    </row>
    <row r="4" spans="1:25" ht="67.5" customHeight="1" thickBot="1" x14ac:dyDescent="0.25">
      <c r="B4" s="81">
        <f>Indicadores!N20</f>
        <v>0</v>
      </c>
      <c r="C4" s="82"/>
      <c r="D4" s="82"/>
      <c r="E4" s="82"/>
      <c r="F4" s="82"/>
      <c r="G4" s="83"/>
      <c r="I4" s="84">
        <f>Indicadores!N21</f>
        <v>0</v>
      </c>
      <c r="J4" s="85"/>
      <c r="K4" s="85"/>
      <c r="L4" s="85"/>
      <c r="M4" s="85"/>
      <c r="N4" s="86"/>
    </row>
  </sheetData>
  <sheetProtection formatCells="0" formatColumns="0" formatRows="0" insertColumns="0" insertRows="0" insertHyperlinks="0" deleteColumns="0" deleteRows="0" selectLockedCells="1" sort="0" autoFilter="0" pivotTables="0"/>
  <mergeCells count="5">
    <mergeCell ref="B4:G4"/>
    <mergeCell ref="I4:N4"/>
    <mergeCell ref="B3:G3"/>
    <mergeCell ref="I3:N3"/>
    <mergeCell ref="A1:T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Início</vt:lpstr>
      <vt:lpstr>Indicadores</vt:lpstr>
      <vt:lpstr>Gráficos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Acelere.vc</dc:creator>
  <cp:lastModifiedBy>Andrey</cp:lastModifiedBy>
  <cp:lastPrinted>2011-08-26T12:31:20Z</cp:lastPrinted>
  <dcterms:created xsi:type="dcterms:W3CDTF">2011-07-15T12:29:45Z</dcterms:created>
  <dcterms:modified xsi:type="dcterms:W3CDTF">2021-10-11T21:14:58Z</dcterms:modified>
</cp:coreProperties>
</file>